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aseball-2020\DRAFT-GUIDE-2020\"/>
    </mc:Choice>
  </mc:AlternateContent>
  <xr:revisionPtr revIDLastSave="0" documentId="13_ncr:1_{75C44CF5-12DC-47D4-AAA9-8CE38FFB5F3F}" xr6:coauthVersionLast="45" xr6:coauthVersionMax="45" xr10:uidLastSave="{00000000-0000-0000-0000-000000000000}"/>
  <bookViews>
    <workbookView xWindow="-120" yWindow="-120" windowWidth="29040" windowHeight="15840" activeTab="1" xr2:uid="{25DAF548-1178-4904-A1BA-A6908B63E36D}"/>
  </bookViews>
  <sheets>
    <sheet name="GOOD" sheetId="1" r:id="rId1"/>
    <sheet name="BAD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" i="2" l="1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M2" i="2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F3" i="1"/>
  <c r="F2" i="1"/>
  <c r="F4" i="1"/>
  <c r="F13" i="1"/>
  <c r="F5" i="1"/>
  <c r="F8" i="1"/>
  <c r="F11" i="1"/>
  <c r="F7" i="1"/>
  <c r="F9" i="1"/>
  <c r="F17" i="1"/>
  <c r="F10" i="1"/>
  <c r="F26" i="1"/>
  <c r="F20" i="1"/>
  <c r="F12" i="1"/>
  <c r="F15" i="1"/>
  <c r="F14" i="1"/>
  <c r="F19" i="1"/>
  <c r="M17" i="1"/>
  <c r="F21" i="1"/>
  <c r="F16" i="1"/>
  <c r="F24" i="1"/>
  <c r="F22" i="1"/>
  <c r="F31" i="1"/>
  <c r="M5" i="1"/>
  <c r="F41" i="1"/>
  <c r="F35" i="1"/>
  <c r="F18" i="1"/>
  <c r="F23" i="1"/>
  <c r="F32" i="1"/>
  <c r="F33" i="1"/>
  <c r="M31" i="1"/>
  <c r="F43" i="1"/>
  <c r="M9" i="1"/>
  <c r="F46" i="1"/>
  <c r="M18" i="1"/>
  <c r="M12" i="1"/>
  <c r="F39" i="1"/>
  <c r="M7" i="1"/>
  <c r="F34" i="1"/>
  <c r="F44" i="1"/>
  <c r="F42" i="1"/>
  <c r="M11" i="1"/>
  <c r="M13" i="1"/>
  <c r="M2" i="1"/>
  <c r="M21" i="1"/>
  <c r="F30" i="1"/>
  <c r="F28" i="1"/>
  <c r="F37" i="1"/>
  <c r="M22" i="1"/>
  <c r="M8" i="1"/>
  <c r="F40" i="1"/>
  <c r="M4" i="1"/>
  <c r="M10" i="1"/>
  <c r="F27" i="1"/>
  <c r="M20" i="1"/>
  <c r="F25" i="1"/>
  <c r="M39" i="1"/>
  <c r="M27" i="1"/>
  <c r="M14" i="1"/>
  <c r="F45" i="1"/>
  <c r="M15" i="1"/>
  <c r="M34" i="1"/>
  <c r="M29" i="1"/>
  <c r="M33" i="1"/>
  <c r="M6" i="1"/>
  <c r="F38" i="1"/>
  <c r="F36" i="1"/>
  <c r="M24" i="1"/>
  <c r="M40" i="1"/>
  <c r="F29" i="1"/>
  <c r="M30" i="1"/>
  <c r="M3" i="1"/>
  <c r="M32" i="1"/>
  <c r="M16" i="1"/>
  <c r="M25" i="1"/>
  <c r="M46" i="1"/>
  <c r="M43" i="1"/>
  <c r="M44" i="1"/>
  <c r="M41" i="1"/>
  <c r="M28" i="1"/>
  <c r="M23" i="1"/>
  <c r="M37" i="1"/>
  <c r="M45" i="1"/>
  <c r="M26" i="1"/>
  <c r="M36" i="1"/>
  <c r="M35" i="1"/>
  <c r="M19" i="1"/>
  <c r="M38" i="1"/>
  <c r="M42" i="1"/>
  <c r="F6" i="1"/>
</calcChain>
</file>

<file path=xl/sharedStrings.xml><?xml version="1.0" encoding="utf-8"?>
<sst xmlns="http://schemas.openxmlformats.org/spreadsheetml/2006/main" count="284" uniqueCount="182">
  <si>
    <t>PLAYER</t>
  </si>
  <si>
    <t>TEAM</t>
  </si>
  <si>
    <t>ERA</t>
  </si>
  <si>
    <t>ERC</t>
  </si>
  <si>
    <t>DIPS</t>
  </si>
  <si>
    <t>Hyun-Jin Ryu</t>
  </si>
  <si>
    <t>LAD</t>
  </si>
  <si>
    <t>Jacob deGrom</t>
  </si>
  <si>
    <t>NYM</t>
  </si>
  <si>
    <t>Gerrit Cole</t>
  </si>
  <si>
    <t>HOU</t>
  </si>
  <si>
    <t>Justin Verlander</t>
  </si>
  <si>
    <t>Mike Soroka</t>
  </si>
  <si>
    <t>ATL</t>
  </si>
  <si>
    <t>Mike Clevinger</t>
  </si>
  <si>
    <t>CLE</t>
  </si>
  <si>
    <t>Jack Flaherty</t>
  </si>
  <si>
    <t>STL</t>
  </si>
  <si>
    <t>Sonny Gray</t>
  </si>
  <si>
    <t>CIN</t>
  </si>
  <si>
    <t>Max Scherzer</t>
  </si>
  <si>
    <t>WSH</t>
  </si>
  <si>
    <t>Zack Greinke</t>
  </si>
  <si>
    <t>HOU/ARI</t>
  </si>
  <si>
    <t>Clayton Kershaw</t>
  </si>
  <si>
    <t>Charlie Morton</t>
  </si>
  <si>
    <t>TB</t>
  </si>
  <si>
    <t>Marcus Stroman</t>
  </si>
  <si>
    <t>TOR/NYM</t>
  </si>
  <si>
    <t>Patrick Corbin</t>
  </si>
  <si>
    <t>Walker Buehler</t>
  </si>
  <si>
    <t>Shane Bieber</t>
  </si>
  <si>
    <t>Stephen Strasburg</t>
  </si>
  <si>
    <t>Chris Paddack</t>
  </si>
  <si>
    <t>SD</t>
  </si>
  <si>
    <t>Dakota Hudson</t>
  </si>
  <si>
    <t>Luis Castillo</t>
  </si>
  <si>
    <t>Lucas Giolito</t>
  </si>
  <si>
    <t>CHW</t>
  </si>
  <si>
    <t>Kyle Hendricks</t>
  </si>
  <si>
    <t>CHC</t>
  </si>
  <si>
    <t>Jake Odorizzi</t>
  </si>
  <si>
    <t>MIN</t>
  </si>
  <si>
    <t>Jeff Samardzija</t>
  </si>
  <si>
    <t>SF</t>
  </si>
  <si>
    <t>Zach Davies</t>
  </si>
  <si>
    <t>MIL</t>
  </si>
  <si>
    <t>Mike Minor</t>
  </si>
  <si>
    <t>TEX</t>
  </si>
  <si>
    <t>John Means</t>
  </si>
  <si>
    <t>BAL</t>
  </si>
  <si>
    <t>Brandon Woodruff</t>
  </si>
  <si>
    <t>Lance Lynn</t>
  </si>
  <si>
    <t>Jose Berrios</t>
  </si>
  <si>
    <t>Adrian Houser</t>
  </si>
  <si>
    <t>Dallas Keuchel</t>
  </si>
  <si>
    <t>Eduardo Rodriguez</t>
  </si>
  <si>
    <t>BOS</t>
  </si>
  <si>
    <t>Cole Hamels</t>
  </si>
  <si>
    <t>Chris Bassitt</t>
  </si>
  <si>
    <t>OAK</t>
  </si>
  <si>
    <t>Zach Plesac</t>
  </si>
  <si>
    <t>Julio Teheran</t>
  </si>
  <si>
    <t>James Paxton</t>
  </si>
  <si>
    <t>NYY</t>
  </si>
  <si>
    <t>Jon Gray</t>
  </si>
  <si>
    <t>COL</t>
  </si>
  <si>
    <t>Yonny Chirinos</t>
  </si>
  <si>
    <t>Anibal Sanchez</t>
  </si>
  <si>
    <t>Aaron Nola</t>
  </si>
  <si>
    <t>PHI</t>
  </si>
  <si>
    <t>Sandy Alcantara</t>
  </si>
  <si>
    <t>MIA</t>
  </si>
  <si>
    <t>Brett Anderson</t>
  </si>
  <si>
    <t>Anthony DeSclafani</t>
  </si>
  <si>
    <t>Mike Fiers</t>
  </si>
  <si>
    <t>Madison Bumgarner</t>
  </si>
  <si>
    <t>Zack Wheeler</t>
  </si>
  <si>
    <t>Yu Darvish</t>
  </si>
  <si>
    <t>Wade Miley</t>
  </si>
  <si>
    <t>Marco Gonzales</t>
  </si>
  <si>
    <t>SEA</t>
  </si>
  <si>
    <t>Michael Pineda</t>
  </si>
  <si>
    <t>Max Fried</t>
  </si>
  <si>
    <t>Domingo German</t>
  </si>
  <si>
    <t>Kenta Maeda</t>
  </si>
  <si>
    <t>Trevor Richards</t>
  </si>
  <si>
    <t>MIA/TB</t>
  </si>
  <si>
    <t>Ryan Yarbrough</t>
  </si>
  <si>
    <t>Zach Eflin</t>
  </si>
  <si>
    <t>Jordan Lyles</t>
  </si>
  <si>
    <t>MIL/PIT</t>
  </si>
  <si>
    <t>Miles Mikolas</t>
  </si>
  <si>
    <t>Joey Lucchesi</t>
  </si>
  <si>
    <t>Brad Keller</t>
  </si>
  <si>
    <t>KC</t>
  </si>
  <si>
    <t>Adam Wainwright</t>
  </si>
  <si>
    <t>Chase Anderson</t>
  </si>
  <si>
    <t>Steven Matz</t>
  </si>
  <si>
    <t>David Price</t>
  </si>
  <si>
    <t>Noah Syndergaard</t>
  </si>
  <si>
    <t>Blake Snell</t>
  </si>
  <si>
    <t>Mike Leake</t>
  </si>
  <si>
    <t>SEA/ARI</t>
  </si>
  <si>
    <t>Jalen Beeks</t>
  </si>
  <si>
    <t>Robbie Ray</t>
  </si>
  <si>
    <t>ARI</t>
  </si>
  <si>
    <t>Danny Duffy</t>
  </si>
  <si>
    <t>Tanner Roark</t>
  </si>
  <si>
    <t>OAK/CIN</t>
  </si>
  <si>
    <t>Chris Sale</t>
  </si>
  <si>
    <t>Merrill Kelly</t>
  </si>
  <si>
    <t>Joe Musgrove</t>
  </si>
  <si>
    <t>PIT</t>
  </si>
  <si>
    <t>Eric Lauer</t>
  </si>
  <si>
    <t>Masahiro Tanaka</t>
  </si>
  <si>
    <t>Jon Lester</t>
  </si>
  <si>
    <t>Trevor Bauer</t>
  </si>
  <si>
    <t>CLE/CIN</t>
  </si>
  <si>
    <t>Daniel Norris</t>
  </si>
  <si>
    <t>DET</t>
  </si>
  <si>
    <t>Jason Vargas</t>
  </si>
  <si>
    <t>NYM/PHI</t>
  </si>
  <si>
    <t>Caleb Smith</t>
  </si>
  <si>
    <t>Mike Foltynewicz</t>
  </si>
  <si>
    <t>Matthew Boyd</t>
  </si>
  <si>
    <t>Homer Bailey</t>
  </si>
  <si>
    <t>KC/OAK</t>
  </si>
  <si>
    <t>Spencer Turnbull</t>
  </si>
  <si>
    <t>Jake Arrieta</t>
  </si>
  <si>
    <t>Andrew Cashner</t>
  </si>
  <si>
    <t>BAL/BOS</t>
  </si>
  <si>
    <t>Jose Quintana</t>
  </si>
  <si>
    <t>Matt Strahm</t>
  </si>
  <si>
    <t>Ivan Nova</t>
  </si>
  <si>
    <t>Tommy Milone</t>
  </si>
  <si>
    <t>German Marquez</t>
  </si>
  <si>
    <t>Michael Wacha</t>
  </si>
  <si>
    <t>Dylan Bundy</t>
  </si>
  <si>
    <t>Kyle Gibson</t>
  </si>
  <si>
    <t>Trent Thornton</t>
  </si>
  <si>
    <t>TOR</t>
  </si>
  <si>
    <t>Drew Pomeranz</t>
  </si>
  <si>
    <t>MIL/SF</t>
  </si>
  <si>
    <t>Adam Plutko</t>
  </si>
  <si>
    <t>J.A. Happ</t>
  </si>
  <si>
    <t>Vince Velasquez</t>
  </si>
  <si>
    <t>CC Sabathia</t>
  </si>
  <si>
    <t>Tyler Beede</t>
  </si>
  <si>
    <t>Pablo Lopez</t>
  </si>
  <si>
    <t>Martin Perez</t>
  </si>
  <si>
    <t>Tyler Mahle</t>
  </si>
  <si>
    <t>Cal Quantrill</t>
  </si>
  <si>
    <t>Steven Brault</t>
  </si>
  <si>
    <t>Chris Archer</t>
  </si>
  <si>
    <t>Jakob Junis</t>
  </si>
  <si>
    <t>Trevor Williams</t>
  </si>
  <si>
    <t>Reynaldo Lopez</t>
  </si>
  <si>
    <t>Yusei Kikuchi</t>
  </si>
  <si>
    <t>Rick Porcello</t>
  </si>
  <si>
    <t>Gabriel Ynoa</t>
  </si>
  <si>
    <t>Aaron Brooks</t>
  </si>
  <si>
    <t>BAL/OAK</t>
  </si>
  <si>
    <t>Wade LeBlanc</t>
  </si>
  <si>
    <t>Kevin Gausman</t>
  </si>
  <si>
    <t>ATL/CIN</t>
  </si>
  <si>
    <t>Ariel Jurado</t>
  </si>
  <si>
    <t>Adrian Sampson</t>
  </si>
  <si>
    <t>Aaron Sanchez</t>
  </si>
  <si>
    <t>TOR/HOU</t>
  </si>
  <si>
    <t>Trevor Cahill</t>
  </si>
  <si>
    <t>LAA</t>
  </si>
  <si>
    <t>Jhoulys Chacin</t>
  </si>
  <si>
    <t>BOS/MIL</t>
  </si>
  <si>
    <t>Glenn Sparkman</t>
  </si>
  <si>
    <t>Drew Smyly</t>
  </si>
  <si>
    <t>TEX/PHI</t>
  </si>
  <si>
    <t>Jorge Lopez</t>
  </si>
  <si>
    <t>Antonio Senzatela</t>
  </si>
  <si>
    <t>Kyle Freeland</t>
  </si>
  <si>
    <t>Jordan Zimmermann</t>
  </si>
  <si>
    <t>TERA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</si>
</sst>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b/>
      <sz val="11"/>
      <color rgb="FF44444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Border="1"/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2A595C-89A3-4297-8E1E-83342EE686A5}">
  <dimension ref="A1:M46"/>
  <sheetViews>
    <sheetView workbookViewId="0">
      <selection activeCell="H23" sqref="H23"/>
    </sheetView>
  </sheetViews>
  <sheetFormatPr defaultRowHeight="15" x14ac:dyDescent="0.25"/>
  <cols>
    <col min="1" max="1" width="22.5703125" style="1" customWidth="1"/>
    <col min="2" max="2" width="11" style="1" customWidth="1"/>
    <col min="3" max="5" width="9.140625" style="1"/>
    <col min="6" max="6" width="9.140625" style="5"/>
    <col min="7" max="7" width="5.42578125" customWidth="1"/>
    <col min="8" max="8" width="20" customWidth="1"/>
  </cols>
  <sheetData>
    <row r="1" spans="1:13" s="4" customFormat="1" x14ac:dyDescent="0.25">
      <c r="A1" s="9" t="s">
        <v>0</v>
      </c>
      <c r="B1" s="9" t="s">
        <v>1</v>
      </c>
      <c r="C1" s="6" t="s">
        <v>2</v>
      </c>
      <c r="D1" s="6" t="s">
        <v>3</v>
      </c>
      <c r="E1" s="6" t="s">
        <v>4</v>
      </c>
      <c r="F1" s="7" t="s">
        <v>181</v>
      </c>
      <c r="H1" s="9" t="s">
        <v>0</v>
      </c>
      <c r="I1" s="9" t="s">
        <v>1</v>
      </c>
      <c r="J1" s="6" t="s">
        <v>2</v>
      </c>
      <c r="K1" s="6" t="s">
        <v>3</v>
      </c>
      <c r="L1" s="6" t="s">
        <v>4</v>
      </c>
      <c r="M1" s="7" t="s">
        <v>181</v>
      </c>
    </row>
    <row r="2" spans="1:13" x14ac:dyDescent="0.25">
      <c r="A2" s="2" t="s">
        <v>9</v>
      </c>
      <c r="B2" s="3" t="s">
        <v>10</v>
      </c>
      <c r="C2" s="8">
        <v>2.5</v>
      </c>
      <c r="D2" s="8">
        <v>2.02</v>
      </c>
      <c r="E2" s="8">
        <v>2.5299999999999998</v>
      </c>
      <c r="F2" s="7">
        <f>(C2+D2+E2)/3</f>
        <v>2.3499999999999996</v>
      </c>
      <c r="H2" s="2" t="s">
        <v>74</v>
      </c>
      <c r="I2" s="3" t="s">
        <v>19</v>
      </c>
      <c r="J2" s="8">
        <v>3.89</v>
      </c>
      <c r="K2" s="8">
        <v>3.7</v>
      </c>
      <c r="L2" s="8">
        <v>4.1500000000000004</v>
      </c>
      <c r="M2" s="7">
        <f>(J2+K2+L2)/3</f>
        <v>3.9133333333333336</v>
      </c>
    </row>
    <row r="3" spans="1:13" x14ac:dyDescent="0.25">
      <c r="A3" s="2" t="s">
        <v>7</v>
      </c>
      <c r="B3" s="3" t="s">
        <v>8</v>
      </c>
      <c r="C3" s="8">
        <v>2.4300000000000002</v>
      </c>
      <c r="D3" s="8">
        <v>2.2200000000000002</v>
      </c>
      <c r="E3" s="8">
        <v>2.62</v>
      </c>
      <c r="F3" s="7">
        <f>(C3+D3+E3)/3</f>
        <v>2.4233333333333333</v>
      </c>
      <c r="H3" s="2" t="s">
        <v>112</v>
      </c>
      <c r="I3" s="3" t="s">
        <v>113</v>
      </c>
      <c r="J3" s="8">
        <v>4.4400000000000004</v>
      </c>
      <c r="K3" s="8">
        <v>3.67</v>
      </c>
      <c r="L3" s="8">
        <v>3.7</v>
      </c>
      <c r="M3" s="7">
        <f>(J3+K3+L3)/3</f>
        <v>3.9366666666666661</v>
      </c>
    </row>
    <row r="4" spans="1:13" x14ac:dyDescent="0.25">
      <c r="A4" s="2" t="s">
        <v>11</v>
      </c>
      <c r="B4" s="3" t="s">
        <v>10</v>
      </c>
      <c r="C4" s="8">
        <v>2.58</v>
      </c>
      <c r="D4" s="8">
        <v>1.8</v>
      </c>
      <c r="E4" s="8">
        <v>3.1</v>
      </c>
      <c r="F4" s="7">
        <f>(C4+D4+E4)/3</f>
        <v>2.4933333333333336</v>
      </c>
      <c r="H4" s="2" t="s">
        <v>83</v>
      </c>
      <c r="I4" s="3" t="s">
        <v>13</v>
      </c>
      <c r="J4" s="8">
        <v>4.0199999999999996</v>
      </c>
      <c r="K4" s="8">
        <v>4.25</v>
      </c>
      <c r="L4" s="8">
        <v>3.55</v>
      </c>
      <c r="M4" s="7">
        <f>(J4+K4+L4)/3</f>
        <v>3.94</v>
      </c>
    </row>
    <row r="5" spans="1:13" x14ac:dyDescent="0.25">
      <c r="A5" s="2" t="s">
        <v>14</v>
      </c>
      <c r="B5" s="3" t="s">
        <v>15</v>
      </c>
      <c r="C5" s="8">
        <v>2.71</v>
      </c>
      <c r="D5" s="8">
        <v>2.41</v>
      </c>
      <c r="E5" s="8">
        <v>2.48</v>
      </c>
      <c r="F5" s="7">
        <f>(C5+D5+E5)/3</f>
        <v>2.5333333333333332</v>
      </c>
      <c r="H5" s="2" t="s">
        <v>45</v>
      </c>
      <c r="I5" s="3" t="s">
        <v>46</v>
      </c>
      <c r="J5" s="8">
        <v>3.55</v>
      </c>
      <c r="K5" s="8">
        <v>3.83</v>
      </c>
      <c r="L5" s="8">
        <v>4.51</v>
      </c>
      <c r="M5" s="7">
        <f>(J5+K5+L5)/3</f>
        <v>3.9633333333333334</v>
      </c>
    </row>
    <row r="6" spans="1:13" x14ac:dyDescent="0.25">
      <c r="A6" s="2" t="s">
        <v>5</v>
      </c>
      <c r="B6" s="3" t="s">
        <v>6</v>
      </c>
      <c r="C6" s="8">
        <v>2.3199999999999998</v>
      </c>
      <c r="D6" s="8">
        <v>2.46</v>
      </c>
      <c r="E6" s="8">
        <v>3.03</v>
      </c>
      <c r="F6" s="7">
        <f>(C6+D6+E6)/3</f>
        <v>2.6033333333333331</v>
      </c>
      <c r="H6" s="2" t="s">
        <v>99</v>
      </c>
      <c r="I6" s="3" t="s">
        <v>57</v>
      </c>
      <c r="J6" s="8">
        <v>4.28</v>
      </c>
      <c r="K6" s="8">
        <v>4.13</v>
      </c>
      <c r="L6" s="8">
        <v>3.49</v>
      </c>
      <c r="M6" s="7">
        <f>(J6+K6+L6)/3</f>
        <v>3.9666666666666668</v>
      </c>
    </row>
    <row r="7" spans="1:13" x14ac:dyDescent="0.25">
      <c r="A7" s="2" t="s">
        <v>20</v>
      </c>
      <c r="B7" s="3" t="s">
        <v>21</v>
      </c>
      <c r="C7" s="8">
        <v>2.92</v>
      </c>
      <c r="D7" s="8">
        <v>2.59</v>
      </c>
      <c r="E7" s="8">
        <v>2.39</v>
      </c>
      <c r="F7" s="7">
        <f>(C7+D7+E7)/3</f>
        <v>2.6333333333333333</v>
      </c>
      <c r="H7" s="2" t="s">
        <v>65</v>
      </c>
      <c r="I7" s="3" t="s">
        <v>66</v>
      </c>
      <c r="J7" s="8">
        <v>3.84</v>
      </c>
      <c r="K7" s="8">
        <v>4.2</v>
      </c>
      <c r="L7" s="8">
        <v>3.88</v>
      </c>
      <c r="M7" s="7">
        <f>(J7+K7+L7)/3</f>
        <v>3.9733333333333327</v>
      </c>
    </row>
    <row r="8" spans="1:13" x14ac:dyDescent="0.25">
      <c r="A8" s="2" t="s">
        <v>16</v>
      </c>
      <c r="B8" s="3" t="s">
        <v>17</v>
      </c>
      <c r="C8" s="8">
        <v>2.75</v>
      </c>
      <c r="D8" s="8">
        <v>2.3199999999999998</v>
      </c>
      <c r="E8" s="8">
        <v>3.33</v>
      </c>
      <c r="F8" s="7">
        <f>(C8+D8+E8)/3</f>
        <v>2.8000000000000003</v>
      </c>
      <c r="H8" s="2" t="s">
        <v>80</v>
      </c>
      <c r="I8" s="3" t="s">
        <v>81</v>
      </c>
      <c r="J8" s="8">
        <v>3.99</v>
      </c>
      <c r="K8" s="8">
        <v>3.97</v>
      </c>
      <c r="L8" s="8">
        <v>4.07</v>
      </c>
      <c r="M8" s="7">
        <f>(J8+K8+L8)/3</f>
        <v>4.0100000000000007</v>
      </c>
    </row>
    <row r="9" spans="1:13" x14ac:dyDescent="0.25">
      <c r="A9" s="2" t="s">
        <v>22</v>
      </c>
      <c r="B9" s="3" t="s">
        <v>23</v>
      </c>
      <c r="C9" s="8">
        <v>2.93</v>
      </c>
      <c r="D9" s="8">
        <v>2.4</v>
      </c>
      <c r="E9" s="8">
        <v>3.14</v>
      </c>
      <c r="F9" s="7">
        <f>(C9+D9+E9)/3</f>
        <v>2.8233333333333337</v>
      </c>
      <c r="H9" s="2" t="s">
        <v>58</v>
      </c>
      <c r="I9" s="3" t="s">
        <v>40</v>
      </c>
      <c r="J9" s="8">
        <v>3.81</v>
      </c>
      <c r="K9" s="8">
        <v>4.3600000000000003</v>
      </c>
      <c r="L9" s="8">
        <v>3.96</v>
      </c>
      <c r="M9" s="7">
        <f>(J9+K9+L9)/3</f>
        <v>4.043333333333333</v>
      </c>
    </row>
    <row r="10" spans="1:13" x14ac:dyDescent="0.25">
      <c r="A10" s="2" t="s">
        <v>25</v>
      </c>
      <c r="B10" s="3" t="s">
        <v>26</v>
      </c>
      <c r="C10" s="8">
        <v>3.05</v>
      </c>
      <c r="D10" s="8">
        <v>2.67</v>
      </c>
      <c r="E10" s="8">
        <v>2.79</v>
      </c>
      <c r="F10" s="7">
        <f>(C10+D10+E10)/3</f>
        <v>2.8366666666666664</v>
      </c>
      <c r="H10" s="2" t="s">
        <v>84</v>
      </c>
      <c r="I10" s="3" t="s">
        <v>64</v>
      </c>
      <c r="J10" s="8">
        <v>4.03</v>
      </c>
      <c r="K10" s="8">
        <v>3.69</v>
      </c>
      <c r="L10" s="8">
        <v>4.4800000000000004</v>
      </c>
      <c r="M10" s="7">
        <f>(J10+K10+L10)/3</f>
        <v>4.0666666666666673</v>
      </c>
    </row>
    <row r="11" spans="1:13" x14ac:dyDescent="0.25">
      <c r="A11" s="2" t="s">
        <v>18</v>
      </c>
      <c r="B11" s="3" t="s">
        <v>19</v>
      </c>
      <c r="C11" s="8">
        <v>2.87</v>
      </c>
      <c r="D11" s="8">
        <v>2.58</v>
      </c>
      <c r="E11" s="8">
        <v>3.35</v>
      </c>
      <c r="F11" s="7">
        <f>(C11+D11+E11)/3</f>
        <v>2.9333333333333336</v>
      </c>
      <c r="H11" s="2" t="s">
        <v>71</v>
      </c>
      <c r="I11" s="3" t="s">
        <v>72</v>
      </c>
      <c r="J11" s="8">
        <v>3.88</v>
      </c>
      <c r="K11" s="8">
        <v>3.9</v>
      </c>
      <c r="L11" s="8">
        <v>4.43</v>
      </c>
      <c r="M11" s="7">
        <f>(J11+K11+L11)/3</f>
        <v>4.0699999999999994</v>
      </c>
    </row>
    <row r="12" spans="1:13" x14ac:dyDescent="0.25">
      <c r="A12" s="2" t="s">
        <v>30</v>
      </c>
      <c r="B12" s="3" t="s">
        <v>6</v>
      </c>
      <c r="C12" s="8">
        <v>3.26</v>
      </c>
      <c r="D12" s="8">
        <v>2.66</v>
      </c>
      <c r="E12" s="8">
        <v>2.94</v>
      </c>
      <c r="F12" s="7">
        <f>(C12+D12+E12)/3</f>
        <v>2.9533333333333331</v>
      </c>
      <c r="H12" s="2" t="s">
        <v>62</v>
      </c>
      <c r="I12" s="3" t="s">
        <v>13</v>
      </c>
      <c r="J12" s="8">
        <v>3.81</v>
      </c>
      <c r="K12" s="8">
        <v>4.0199999999999996</v>
      </c>
      <c r="L12" s="8">
        <v>4.5199999999999996</v>
      </c>
      <c r="M12" s="7">
        <f>(J12+K12+L12)/3</f>
        <v>4.1166666666666663</v>
      </c>
    </row>
    <row r="13" spans="1:13" x14ac:dyDescent="0.25">
      <c r="A13" s="2" t="s">
        <v>12</v>
      </c>
      <c r="B13" s="3" t="s">
        <v>13</v>
      </c>
      <c r="C13" s="8">
        <v>2.68</v>
      </c>
      <c r="D13" s="8">
        <v>2.87</v>
      </c>
      <c r="E13" s="8">
        <v>3.43</v>
      </c>
      <c r="F13" s="7">
        <f>(C13+D13+E13)/3</f>
        <v>2.9933333333333336</v>
      </c>
      <c r="H13" s="2" t="s">
        <v>73</v>
      </c>
      <c r="I13" s="3" t="s">
        <v>60</v>
      </c>
      <c r="J13" s="8">
        <v>3.89</v>
      </c>
      <c r="K13" s="8">
        <v>3.96</v>
      </c>
      <c r="L13" s="8">
        <v>4.53</v>
      </c>
      <c r="M13" s="7">
        <f>(J13+K13+L13)/3</f>
        <v>4.126666666666666</v>
      </c>
    </row>
    <row r="14" spans="1:13" x14ac:dyDescent="0.25">
      <c r="A14" s="2" t="s">
        <v>32</v>
      </c>
      <c r="B14" s="3" t="s">
        <v>21</v>
      </c>
      <c r="C14" s="8">
        <v>3.32</v>
      </c>
      <c r="D14" s="8">
        <v>2.64</v>
      </c>
      <c r="E14" s="8">
        <v>3.11</v>
      </c>
      <c r="F14" s="7">
        <f>(C14+D14+E14)/3</f>
        <v>3.0233333333333334</v>
      </c>
      <c r="H14" s="2" t="s">
        <v>92</v>
      </c>
      <c r="I14" s="3" t="s">
        <v>17</v>
      </c>
      <c r="J14" s="8">
        <v>4.16</v>
      </c>
      <c r="K14" s="8">
        <v>4.09</v>
      </c>
      <c r="L14" s="8">
        <v>4.13</v>
      </c>
      <c r="M14" s="7">
        <f>(J14+K14+L14)/3</f>
        <v>4.126666666666666</v>
      </c>
    </row>
    <row r="15" spans="1:13" x14ac:dyDescent="0.25">
      <c r="A15" s="2" t="s">
        <v>31</v>
      </c>
      <c r="B15" s="3" t="s">
        <v>15</v>
      </c>
      <c r="C15" s="8">
        <v>3.28</v>
      </c>
      <c r="D15" s="8">
        <v>2.95</v>
      </c>
      <c r="E15" s="8">
        <v>3.17</v>
      </c>
      <c r="F15" s="7">
        <f>(C15+D15+E15)/3</f>
        <v>3.1333333333333333</v>
      </c>
      <c r="H15" s="2" t="s">
        <v>94</v>
      </c>
      <c r="I15" s="3" t="s">
        <v>95</v>
      </c>
      <c r="J15" s="8">
        <v>4.1900000000000004</v>
      </c>
      <c r="K15" s="8">
        <v>3.96</v>
      </c>
      <c r="L15" s="8">
        <v>4.3099999999999996</v>
      </c>
      <c r="M15" s="7">
        <f>(J15+K15+L15)/3</f>
        <v>4.1533333333333333</v>
      </c>
    </row>
    <row r="16" spans="1:13" x14ac:dyDescent="0.25">
      <c r="A16" s="2" t="s">
        <v>37</v>
      </c>
      <c r="B16" s="3" t="s">
        <v>38</v>
      </c>
      <c r="C16" s="8">
        <v>3.41</v>
      </c>
      <c r="D16" s="8">
        <v>2.76</v>
      </c>
      <c r="E16" s="8">
        <v>3.3</v>
      </c>
      <c r="F16" s="7">
        <f>(C16+D16+E16)/3</f>
        <v>3.1566666666666663</v>
      </c>
      <c r="H16" s="2" t="s">
        <v>115</v>
      </c>
      <c r="I16" s="3" t="s">
        <v>64</v>
      </c>
      <c r="J16" s="8">
        <v>4.45</v>
      </c>
      <c r="K16" s="8">
        <v>3.89</v>
      </c>
      <c r="L16" s="8">
        <v>4.13</v>
      </c>
      <c r="M16" s="7">
        <f>(J16+K16+L16)/3</f>
        <v>4.1566666666666663</v>
      </c>
    </row>
    <row r="17" spans="1:13" x14ac:dyDescent="0.25">
      <c r="A17" s="2" t="s">
        <v>24</v>
      </c>
      <c r="B17" s="3" t="s">
        <v>6</v>
      </c>
      <c r="C17" s="8">
        <v>3.03</v>
      </c>
      <c r="D17" s="8">
        <v>2.86</v>
      </c>
      <c r="E17" s="8">
        <v>3.72</v>
      </c>
      <c r="F17" s="7">
        <f>(C17+D17+E17)/3</f>
        <v>3.2033333333333331</v>
      </c>
      <c r="H17" s="2" t="s">
        <v>35</v>
      </c>
      <c r="I17" s="3" t="s">
        <v>17</v>
      </c>
      <c r="J17" s="8">
        <v>3.35</v>
      </c>
      <c r="K17" s="8">
        <v>4.4000000000000004</v>
      </c>
      <c r="L17" s="8">
        <v>4.7300000000000004</v>
      </c>
      <c r="M17" s="7">
        <f>(J17+K17+L17)/3</f>
        <v>4.16</v>
      </c>
    </row>
    <row r="18" spans="1:13" x14ac:dyDescent="0.25">
      <c r="A18" s="2" t="s">
        <v>51</v>
      </c>
      <c r="B18" s="3" t="s">
        <v>46</v>
      </c>
      <c r="C18" s="8">
        <v>3.62</v>
      </c>
      <c r="D18" s="8">
        <v>3.13</v>
      </c>
      <c r="E18" s="8">
        <v>2.96</v>
      </c>
      <c r="F18" s="7">
        <f>(C18+D18+E18)/3</f>
        <v>3.2366666666666668</v>
      </c>
      <c r="H18" s="2" t="s">
        <v>61</v>
      </c>
      <c r="I18" s="3" t="s">
        <v>15</v>
      </c>
      <c r="J18" s="8">
        <v>3.81</v>
      </c>
      <c r="K18" s="8">
        <v>3.82</v>
      </c>
      <c r="L18" s="8">
        <v>4.8600000000000003</v>
      </c>
      <c r="M18" s="7">
        <f>(J18+K18+L18)/3</f>
        <v>4.1633333333333331</v>
      </c>
    </row>
    <row r="19" spans="1:13" x14ac:dyDescent="0.25">
      <c r="A19" s="2" t="s">
        <v>33</v>
      </c>
      <c r="B19" s="3" t="s">
        <v>34</v>
      </c>
      <c r="C19" s="8">
        <v>3.33</v>
      </c>
      <c r="D19" s="8">
        <v>2.63</v>
      </c>
      <c r="E19" s="8">
        <v>3.76</v>
      </c>
      <c r="F19" s="7">
        <f>(C19+D19+E19)/3</f>
        <v>3.2399999999999998</v>
      </c>
      <c r="H19" s="2" t="s">
        <v>136</v>
      </c>
      <c r="I19" s="3" t="s">
        <v>66</v>
      </c>
      <c r="J19" s="8">
        <v>4.76</v>
      </c>
      <c r="K19" s="8">
        <v>3.86</v>
      </c>
      <c r="L19" s="8">
        <v>3.88</v>
      </c>
      <c r="M19" s="7">
        <f>(J19+K19+L19)/3</f>
        <v>4.166666666666667</v>
      </c>
    </row>
    <row r="20" spans="1:13" x14ac:dyDescent="0.25">
      <c r="A20" s="2" t="s">
        <v>29</v>
      </c>
      <c r="B20" s="3" t="s">
        <v>21</v>
      </c>
      <c r="C20" s="8">
        <v>3.25</v>
      </c>
      <c r="D20" s="8">
        <v>3.16</v>
      </c>
      <c r="E20" s="8">
        <v>3.37</v>
      </c>
      <c r="F20" s="7">
        <f>(C20+D20+E20)/3</f>
        <v>3.2600000000000002</v>
      </c>
      <c r="H20" s="2" t="s">
        <v>86</v>
      </c>
      <c r="I20" s="3" t="s">
        <v>87</v>
      </c>
      <c r="J20" s="8">
        <v>4.0599999999999996</v>
      </c>
      <c r="K20" s="8">
        <v>4.2300000000000004</v>
      </c>
      <c r="L20" s="8">
        <v>4.26</v>
      </c>
      <c r="M20" s="7">
        <f>(J20+K20+L20)/3</f>
        <v>4.1833333333333327</v>
      </c>
    </row>
    <row r="21" spans="1:13" x14ac:dyDescent="0.25">
      <c r="A21" s="2" t="s">
        <v>36</v>
      </c>
      <c r="B21" s="3" t="s">
        <v>19</v>
      </c>
      <c r="C21" s="8">
        <v>3.4</v>
      </c>
      <c r="D21" s="8">
        <v>2.94</v>
      </c>
      <c r="E21" s="8">
        <v>3.62</v>
      </c>
      <c r="F21" s="7">
        <f>(C21+D21+E21)/3</f>
        <v>3.3200000000000003</v>
      </c>
      <c r="H21" s="2" t="s">
        <v>75</v>
      </c>
      <c r="I21" s="3" t="s">
        <v>60</v>
      </c>
      <c r="J21" s="8">
        <v>3.9</v>
      </c>
      <c r="K21" s="8">
        <v>3.76</v>
      </c>
      <c r="L21" s="8">
        <v>4.9000000000000004</v>
      </c>
      <c r="M21" s="7">
        <f>(J21+K21+L21)/3</f>
        <v>4.1866666666666665</v>
      </c>
    </row>
    <row r="22" spans="1:13" x14ac:dyDescent="0.25">
      <c r="A22" s="2" t="s">
        <v>41</v>
      </c>
      <c r="B22" s="3" t="s">
        <v>42</v>
      </c>
      <c r="C22" s="8">
        <v>3.51</v>
      </c>
      <c r="D22" s="8">
        <v>3.25</v>
      </c>
      <c r="E22" s="8">
        <v>3.3</v>
      </c>
      <c r="F22" s="7">
        <f>(C22+D22+E22)/3</f>
        <v>3.3533333333333331</v>
      </c>
      <c r="H22" s="2" t="s">
        <v>79</v>
      </c>
      <c r="I22" s="3" t="s">
        <v>10</v>
      </c>
      <c r="J22" s="8">
        <v>3.98</v>
      </c>
      <c r="K22" s="8">
        <v>4.1900000000000004</v>
      </c>
      <c r="L22" s="8">
        <v>4.3899999999999997</v>
      </c>
      <c r="M22" s="7">
        <f>(J22+K22+L22)/3</f>
        <v>4.1866666666666665</v>
      </c>
    </row>
    <row r="23" spans="1:13" x14ac:dyDescent="0.25">
      <c r="A23" s="2" t="s">
        <v>52</v>
      </c>
      <c r="B23" s="3" t="s">
        <v>48</v>
      </c>
      <c r="C23" s="8">
        <v>3.67</v>
      </c>
      <c r="D23" s="8">
        <v>3.41</v>
      </c>
      <c r="E23" s="8">
        <v>3.08</v>
      </c>
      <c r="F23" s="7">
        <f>(C23+D23+E23)/3</f>
        <v>3.3866666666666667</v>
      </c>
      <c r="H23" s="2" t="s">
        <v>126</v>
      </c>
      <c r="I23" s="3" t="s">
        <v>127</v>
      </c>
      <c r="J23" s="8">
        <v>4.57</v>
      </c>
      <c r="K23" s="8">
        <v>4.0199999999999996</v>
      </c>
      <c r="L23" s="8">
        <v>3.98</v>
      </c>
      <c r="M23" s="7">
        <f>(J23+K23+L23)/3</f>
        <v>4.1900000000000004</v>
      </c>
    </row>
    <row r="24" spans="1:13" x14ac:dyDescent="0.25">
      <c r="A24" s="2" t="s">
        <v>39</v>
      </c>
      <c r="B24" s="3" t="s">
        <v>40</v>
      </c>
      <c r="C24" s="8">
        <v>3.46</v>
      </c>
      <c r="D24" s="8">
        <v>3.18</v>
      </c>
      <c r="E24" s="8">
        <v>3.53</v>
      </c>
      <c r="F24" s="7">
        <f>(C24+D24+E24)/3</f>
        <v>3.39</v>
      </c>
      <c r="H24" s="2" t="s">
        <v>105</v>
      </c>
      <c r="I24" s="3" t="s">
        <v>106</v>
      </c>
      <c r="J24" s="8">
        <v>4.34</v>
      </c>
      <c r="K24" s="8">
        <v>4.24</v>
      </c>
      <c r="L24" s="8">
        <v>4.01</v>
      </c>
      <c r="M24" s="7">
        <f>(J24+K24+L24)/3</f>
        <v>4.1966666666666663</v>
      </c>
    </row>
    <row r="25" spans="1:13" x14ac:dyDescent="0.25">
      <c r="A25" s="2" t="s">
        <v>88</v>
      </c>
      <c r="B25" s="3" t="s">
        <v>26</v>
      </c>
      <c r="C25" s="8">
        <v>4.13</v>
      </c>
      <c r="D25" s="8">
        <v>2.62</v>
      </c>
      <c r="E25" s="8">
        <v>3.45</v>
      </c>
      <c r="F25" s="7">
        <f>(C25+D25+E25)/3</f>
        <v>3.4</v>
      </c>
      <c r="H25" s="2" t="s">
        <v>117</v>
      </c>
      <c r="I25" s="3" t="s">
        <v>118</v>
      </c>
      <c r="J25" s="8">
        <v>4.4800000000000004</v>
      </c>
      <c r="K25" s="8">
        <v>4</v>
      </c>
      <c r="L25" s="8">
        <v>4.1500000000000004</v>
      </c>
      <c r="M25" s="7">
        <f>(J25+K25+L25)/3</f>
        <v>4.21</v>
      </c>
    </row>
    <row r="26" spans="1:13" x14ac:dyDescent="0.25">
      <c r="A26" s="2" t="s">
        <v>27</v>
      </c>
      <c r="B26" s="3" t="s">
        <v>28</v>
      </c>
      <c r="C26" s="8">
        <v>3.22</v>
      </c>
      <c r="D26" s="8">
        <v>3.74</v>
      </c>
      <c r="E26" s="8">
        <v>3.66</v>
      </c>
      <c r="F26" s="7">
        <f>(C26+D26+E26)/3</f>
        <v>3.5400000000000005</v>
      </c>
      <c r="H26" s="2" t="s">
        <v>132</v>
      </c>
      <c r="I26" s="3" t="s">
        <v>40</v>
      </c>
      <c r="J26" s="8">
        <v>4.68</v>
      </c>
      <c r="K26" s="8">
        <v>4.32</v>
      </c>
      <c r="L26" s="8">
        <v>3.71</v>
      </c>
      <c r="M26" s="7">
        <f>(J26+K26+L26)/3</f>
        <v>4.2366666666666672</v>
      </c>
    </row>
    <row r="27" spans="1:13" x14ac:dyDescent="0.25">
      <c r="A27" s="2" t="s">
        <v>85</v>
      </c>
      <c r="B27" s="3" t="s">
        <v>6</v>
      </c>
      <c r="C27" s="8">
        <v>4.04</v>
      </c>
      <c r="D27" s="8">
        <v>2.8</v>
      </c>
      <c r="E27" s="8">
        <v>3.81</v>
      </c>
      <c r="F27" s="7">
        <f>(C27+D27+E27)/3</f>
        <v>3.5500000000000003</v>
      </c>
      <c r="H27" s="2" t="s">
        <v>90</v>
      </c>
      <c r="I27" s="3" t="s">
        <v>91</v>
      </c>
      <c r="J27" s="8">
        <v>4.1500000000000004</v>
      </c>
      <c r="K27" s="8">
        <v>4.2</v>
      </c>
      <c r="L27" s="8">
        <v>4.41</v>
      </c>
      <c r="M27" s="7">
        <f>(J27+K27+L27)/3</f>
        <v>4.2533333333333339</v>
      </c>
    </row>
    <row r="28" spans="1:13" x14ac:dyDescent="0.25">
      <c r="A28" s="2" t="s">
        <v>77</v>
      </c>
      <c r="B28" s="3" t="s">
        <v>8</v>
      </c>
      <c r="C28" s="8">
        <v>3.96</v>
      </c>
      <c r="D28" s="8">
        <v>3.6</v>
      </c>
      <c r="E28" s="8">
        <v>3.35</v>
      </c>
      <c r="F28" s="7">
        <f>(C28+D28+E28)/3</f>
        <v>3.6366666666666667</v>
      </c>
      <c r="H28" s="2" t="s">
        <v>125</v>
      </c>
      <c r="I28" s="3" t="s">
        <v>120</v>
      </c>
      <c r="J28" s="8">
        <v>4.5599999999999996</v>
      </c>
      <c r="K28" s="8">
        <v>4.1900000000000004</v>
      </c>
      <c r="L28" s="8">
        <v>4.0199999999999996</v>
      </c>
      <c r="M28" s="7">
        <f>(J28+K28+L28)/3</f>
        <v>4.2566666666666668</v>
      </c>
    </row>
    <row r="29" spans="1:13" x14ac:dyDescent="0.25">
      <c r="A29" s="2" t="s">
        <v>110</v>
      </c>
      <c r="B29" s="3" t="s">
        <v>57</v>
      </c>
      <c r="C29" s="8">
        <v>4.4000000000000004</v>
      </c>
      <c r="D29" s="8">
        <v>3.31</v>
      </c>
      <c r="E29" s="8">
        <v>3.22</v>
      </c>
      <c r="F29" s="7">
        <f>(C29+D29+E29)/3</f>
        <v>3.643333333333334</v>
      </c>
      <c r="H29" s="2" t="s">
        <v>97</v>
      </c>
      <c r="I29" s="3" t="s">
        <v>46</v>
      </c>
      <c r="J29" s="8">
        <v>4.21</v>
      </c>
      <c r="K29" s="8">
        <v>4.0599999999999996</v>
      </c>
      <c r="L29" s="8">
        <v>4.63</v>
      </c>
      <c r="M29" s="7">
        <f>(J29+K29+L29)/3</f>
        <v>4.3</v>
      </c>
    </row>
    <row r="30" spans="1:13" x14ac:dyDescent="0.25">
      <c r="A30" s="2" t="s">
        <v>76</v>
      </c>
      <c r="B30" s="3" t="s">
        <v>44</v>
      </c>
      <c r="C30" s="8">
        <v>3.9</v>
      </c>
      <c r="D30" s="8">
        <v>3.4</v>
      </c>
      <c r="E30" s="8">
        <v>3.73</v>
      </c>
      <c r="F30" s="7">
        <f>(C30+D30+E30)/3</f>
        <v>3.6766666666666663</v>
      </c>
      <c r="H30" s="2" t="s">
        <v>111</v>
      </c>
      <c r="I30" s="3" t="s">
        <v>106</v>
      </c>
      <c r="J30" s="8">
        <v>4.42</v>
      </c>
      <c r="K30" s="8">
        <v>4.1900000000000004</v>
      </c>
      <c r="L30" s="8">
        <v>4.3</v>
      </c>
      <c r="M30" s="7">
        <f>(J30+K30+L30)/3</f>
        <v>4.3033333333333337</v>
      </c>
    </row>
    <row r="31" spans="1:13" x14ac:dyDescent="0.25">
      <c r="A31" s="2" t="s">
        <v>43</v>
      </c>
      <c r="B31" s="3" t="s">
        <v>44</v>
      </c>
      <c r="C31" s="8">
        <v>3.52</v>
      </c>
      <c r="D31" s="8">
        <v>3.17</v>
      </c>
      <c r="E31" s="8">
        <v>4.42</v>
      </c>
      <c r="F31" s="7">
        <f>(C31+D31+E31)/3</f>
        <v>3.7033333333333331</v>
      </c>
      <c r="H31" s="2" t="s">
        <v>55</v>
      </c>
      <c r="I31" s="3" t="s">
        <v>13</v>
      </c>
      <c r="J31" s="8">
        <v>3.75</v>
      </c>
      <c r="K31" s="8">
        <v>4.6399999999999997</v>
      </c>
      <c r="L31" s="8">
        <v>4.57</v>
      </c>
      <c r="M31" s="7">
        <f>(J31+K31+L31)/3</f>
        <v>4.32</v>
      </c>
    </row>
    <row r="32" spans="1:13" x14ac:dyDescent="0.25">
      <c r="A32" s="2" t="s">
        <v>53</v>
      </c>
      <c r="B32" s="3" t="s">
        <v>42</v>
      </c>
      <c r="C32" s="8">
        <v>3.68</v>
      </c>
      <c r="D32" s="8">
        <v>3.69</v>
      </c>
      <c r="E32" s="8">
        <v>3.74</v>
      </c>
      <c r="F32" s="7">
        <f>(C32+D32+E32)/3</f>
        <v>3.7033333333333331</v>
      </c>
      <c r="H32" s="2" t="s">
        <v>114</v>
      </c>
      <c r="I32" s="3" t="s">
        <v>34</v>
      </c>
      <c r="J32" s="8">
        <v>4.45</v>
      </c>
      <c r="K32" s="8">
        <v>4.51</v>
      </c>
      <c r="L32" s="8">
        <v>4.0199999999999996</v>
      </c>
      <c r="M32" s="7">
        <f>(J32+K32+L32)/3</f>
        <v>4.3266666666666671</v>
      </c>
    </row>
    <row r="33" spans="1:13" x14ac:dyDescent="0.25">
      <c r="A33" s="2" t="s">
        <v>54</v>
      </c>
      <c r="B33" s="3" t="s">
        <v>46</v>
      </c>
      <c r="C33" s="8">
        <v>3.72</v>
      </c>
      <c r="D33" s="8">
        <v>3.71</v>
      </c>
      <c r="E33" s="8">
        <v>3.72</v>
      </c>
      <c r="F33" s="7">
        <f>(C33+D33+E33)/3</f>
        <v>3.7166666666666668</v>
      </c>
      <c r="H33" s="2" t="s">
        <v>98</v>
      </c>
      <c r="I33" s="3" t="s">
        <v>8</v>
      </c>
      <c r="J33" s="8">
        <v>4.21</v>
      </c>
      <c r="K33" s="8">
        <v>4.51</v>
      </c>
      <c r="L33" s="8">
        <v>4.28</v>
      </c>
      <c r="M33" s="7">
        <f>(J33+K33+L33)/3</f>
        <v>4.333333333333333</v>
      </c>
    </row>
    <row r="34" spans="1:13" x14ac:dyDescent="0.25">
      <c r="A34" s="2" t="s">
        <v>67</v>
      </c>
      <c r="B34" s="3" t="s">
        <v>26</v>
      </c>
      <c r="C34" s="8">
        <v>3.85</v>
      </c>
      <c r="D34" s="8">
        <v>3.06</v>
      </c>
      <c r="E34" s="8">
        <v>4.29</v>
      </c>
      <c r="F34" s="7">
        <f>(C34+D34+E34)/3</f>
        <v>3.7333333333333329</v>
      </c>
      <c r="H34" s="2" t="s">
        <v>96</v>
      </c>
      <c r="I34" s="3" t="s">
        <v>17</v>
      </c>
      <c r="J34" s="8">
        <v>4.1900000000000004</v>
      </c>
      <c r="K34" s="8">
        <v>4.71</v>
      </c>
      <c r="L34" s="8">
        <v>4.12</v>
      </c>
      <c r="M34" s="7">
        <f>(J34+K34+L34)/3</f>
        <v>4.34</v>
      </c>
    </row>
    <row r="35" spans="1:13" x14ac:dyDescent="0.25">
      <c r="A35" s="2" t="s">
        <v>49</v>
      </c>
      <c r="B35" s="3" t="s">
        <v>50</v>
      </c>
      <c r="C35" s="8">
        <v>3.6</v>
      </c>
      <c r="D35" s="8">
        <v>3.31</v>
      </c>
      <c r="E35" s="8">
        <v>4.3099999999999996</v>
      </c>
      <c r="F35" s="7">
        <f>(C35+D35+E35)/3</f>
        <v>3.7399999999999998</v>
      </c>
      <c r="H35" s="2" t="s">
        <v>135</v>
      </c>
      <c r="I35" s="3" t="s">
        <v>81</v>
      </c>
      <c r="J35" s="8">
        <v>4.76</v>
      </c>
      <c r="K35" s="8">
        <v>3.66</v>
      </c>
      <c r="L35" s="8">
        <v>4.74</v>
      </c>
      <c r="M35" s="7">
        <f>(J35+K35+L35)/3</f>
        <v>4.3866666666666667</v>
      </c>
    </row>
    <row r="36" spans="1:13" x14ac:dyDescent="0.25">
      <c r="A36" s="2" t="s">
        <v>101</v>
      </c>
      <c r="B36" s="3" t="s">
        <v>26</v>
      </c>
      <c r="C36" s="8">
        <v>4.29</v>
      </c>
      <c r="D36" s="8">
        <v>3.74</v>
      </c>
      <c r="E36" s="8">
        <v>3.19</v>
      </c>
      <c r="F36" s="7">
        <f>(C36+D36+E36)/3</f>
        <v>3.74</v>
      </c>
      <c r="H36" s="2" t="s">
        <v>133</v>
      </c>
      <c r="I36" s="3" t="s">
        <v>34</v>
      </c>
      <c r="J36" s="8">
        <v>4.71</v>
      </c>
      <c r="K36" s="8">
        <v>4.4000000000000004</v>
      </c>
      <c r="L36" s="8">
        <v>4.0599999999999996</v>
      </c>
      <c r="M36" s="7">
        <f>(J36+K36+L36)/3</f>
        <v>4.3899999999999997</v>
      </c>
    </row>
    <row r="37" spans="1:13" x14ac:dyDescent="0.25">
      <c r="A37" s="2" t="s">
        <v>78</v>
      </c>
      <c r="B37" s="3" t="s">
        <v>40</v>
      </c>
      <c r="C37" s="8">
        <v>3.98</v>
      </c>
      <c r="D37" s="8">
        <v>3.36</v>
      </c>
      <c r="E37" s="8">
        <v>3.95</v>
      </c>
      <c r="F37" s="7">
        <f>(C37+D37+E37)/3</f>
        <v>3.7633333333333332</v>
      </c>
      <c r="H37" s="2" t="s">
        <v>128</v>
      </c>
      <c r="I37" s="3" t="s">
        <v>120</v>
      </c>
      <c r="J37" s="8">
        <v>4.6100000000000003</v>
      </c>
      <c r="K37" s="8">
        <v>4.7</v>
      </c>
      <c r="L37" s="8">
        <v>3.89</v>
      </c>
      <c r="M37" s="7">
        <f>(J37+K37+L37)/3</f>
        <v>4.4000000000000004</v>
      </c>
    </row>
    <row r="38" spans="1:13" x14ac:dyDescent="0.25">
      <c r="A38" s="2" t="s">
        <v>100</v>
      </c>
      <c r="B38" s="3" t="s">
        <v>8</v>
      </c>
      <c r="C38" s="8">
        <v>4.28</v>
      </c>
      <c r="D38" s="8">
        <v>3.67</v>
      </c>
      <c r="E38" s="8">
        <v>3.47</v>
      </c>
      <c r="F38" s="7">
        <f>(C38+D38+E38)/3</f>
        <v>3.8066666666666666</v>
      </c>
      <c r="H38" s="2" t="s">
        <v>149</v>
      </c>
      <c r="I38" s="3" t="s">
        <v>72</v>
      </c>
      <c r="J38" s="8">
        <v>5.09</v>
      </c>
      <c r="K38" s="8">
        <v>4.1100000000000003</v>
      </c>
      <c r="L38" s="8">
        <v>4.08</v>
      </c>
      <c r="M38" s="7">
        <f>(J38+K38+L38)/3</f>
        <v>4.4266666666666667</v>
      </c>
    </row>
    <row r="39" spans="1:13" x14ac:dyDescent="0.25">
      <c r="A39" s="2" t="s">
        <v>63</v>
      </c>
      <c r="B39" s="3" t="s">
        <v>64</v>
      </c>
      <c r="C39" s="8">
        <v>3.82</v>
      </c>
      <c r="D39" s="8">
        <v>3.9</v>
      </c>
      <c r="E39" s="8">
        <v>3.71</v>
      </c>
      <c r="F39" s="7">
        <f>(C39+D39+E39)/3</f>
        <v>3.81</v>
      </c>
      <c r="H39" s="2" t="s">
        <v>89</v>
      </c>
      <c r="I39" s="3" t="s">
        <v>70</v>
      </c>
      <c r="J39" s="8">
        <v>4.13</v>
      </c>
      <c r="K39" s="8">
        <v>4.58</v>
      </c>
      <c r="L39" s="8">
        <v>4.58</v>
      </c>
      <c r="M39" s="7">
        <f>(J39+K39+L39)/3</f>
        <v>4.4300000000000006</v>
      </c>
    </row>
    <row r="40" spans="1:13" x14ac:dyDescent="0.25">
      <c r="A40" s="2" t="s">
        <v>82</v>
      </c>
      <c r="B40" s="3" t="s">
        <v>42</v>
      </c>
      <c r="C40" s="8">
        <v>4.01</v>
      </c>
      <c r="D40" s="8">
        <v>3.59</v>
      </c>
      <c r="E40" s="8">
        <v>3.84</v>
      </c>
      <c r="F40" s="7">
        <f>(C40+D40+E40)/3</f>
        <v>3.813333333333333</v>
      </c>
      <c r="H40" s="2" t="s">
        <v>107</v>
      </c>
      <c r="I40" s="3" t="s">
        <v>95</v>
      </c>
      <c r="J40" s="8">
        <v>4.34</v>
      </c>
      <c r="K40" s="8">
        <v>4.3499999999999996</v>
      </c>
      <c r="L40" s="8">
        <v>4.6399999999999997</v>
      </c>
      <c r="M40" s="7">
        <f>(J40+K40+L40)/3</f>
        <v>4.4433333333333325</v>
      </c>
    </row>
    <row r="41" spans="1:13" x14ac:dyDescent="0.25">
      <c r="A41" s="2" t="s">
        <v>47</v>
      </c>
      <c r="B41" s="3" t="s">
        <v>48</v>
      </c>
      <c r="C41" s="8">
        <v>3.59</v>
      </c>
      <c r="D41" s="8">
        <v>3.78</v>
      </c>
      <c r="E41" s="8">
        <v>4.1100000000000003</v>
      </c>
      <c r="F41" s="7">
        <f>(C41+D41+E41)/3</f>
        <v>3.8266666666666667</v>
      </c>
      <c r="H41" s="2" t="s">
        <v>124</v>
      </c>
      <c r="I41" s="3" t="s">
        <v>13</v>
      </c>
      <c r="J41" s="8">
        <v>4.54</v>
      </c>
      <c r="K41" s="8">
        <v>4.07</v>
      </c>
      <c r="L41" s="8">
        <v>4.72</v>
      </c>
      <c r="M41" s="7">
        <f>(J41+K41+L41)/3</f>
        <v>4.4433333333333325</v>
      </c>
    </row>
    <row r="42" spans="1:13" x14ac:dyDescent="0.25">
      <c r="A42" s="2" t="s">
        <v>69</v>
      </c>
      <c r="B42" s="3" t="s">
        <v>70</v>
      </c>
      <c r="C42" s="8">
        <v>3.87</v>
      </c>
      <c r="D42" s="8">
        <v>3.81</v>
      </c>
      <c r="E42" s="8">
        <v>3.87</v>
      </c>
      <c r="F42" s="7">
        <f>(C42+D42+E42)/3</f>
        <v>3.85</v>
      </c>
      <c r="H42" s="2" t="s">
        <v>152</v>
      </c>
      <c r="I42" s="3" t="s">
        <v>34</v>
      </c>
      <c r="J42" s="8">
        <v>5.16</v>
      </c>
      <c r="K42" s="8">
        <v>4.0999999999999996</v>
      </c>
      <c r="L42" s="8">
        <v>4.08</v>
      </c>
      <c r="M42" s="7">
        <f>(J42+K42+L42)/3</f>
        <v>4.4466666666666663</v>
      </c>
    </row>
    <row r="43" spans="1:13" x14ac:dyDescent="0.25">
      <c r="A43" s="2" t="s">
        <v>56</v>
      </c>
      <c r="B43" s="3" t="s">
        <v>57</v>
      </c>
      <c r="C43" s="8">
        <v>3.81</v>
      </c>
      <c r="D43" s="8">
        <v>4.04</v>
      </c>
      <c r="E43" s="8">
        <v>3.74</v>
      </c>
      <c r="F43" s="7">
        <f>(C43+D43+E43)/3</f>
        <v>3.8633333333333333</v>
      </c>
      <c r="H43" s="2" t="s">
        <v>121</v>
      </c>
      <c r="I43" s="3" t="s">
        <v>122</v>
      </c>
      <c r="J43" s="8">
        <v>4.51</v>
      </c>
      <c r="K43" s="8">
        <v>4.25</v>
      </c>
      <c r="L43" s="8">
        <v>4.6100000000000003</v>
      </c>
      <c r="M43" s="7">
        <f>(J43+K43+L43)/3</f>
        <v>4.456666666666667</v>
      </c>
    </row>
    <row r="44" spans="1:13" x14ac:dyDescent="0.25">
      <c r="A44" s="2" t="s">
        <v>68</v>
      </c>
      <c r="B44" s="3" t="s">
        <v>21</v>
      </c>
      <c r="C44" s="8">
        <v>3.85</v>
      </c>
      <c r="D44" s="8">
        <v>3.69</v>
      </c>
      <c r="E44" s="8">
        <v>4.16</v>
      </c>
      <c r="F44" s="7">
        <f>(C44+D44+E44)/3</f>
        <v>3.9</v>
      </c>
      <c r="H44" s="2" t="s">
        <v>123</v>
      </c>
      <c r="I44" s="3" t="s">
        <v>72</v>
      </c>
      <c r="J44" s="8">
        <v>4.5199999999999996</v>
      </c>
      <c r="K44" s="8">
        <v>4.03</v>
      </c>
      <c r="L44" s="8">
        <v>4.84</v>
      </c>
      <c r="M44" s="7">
        <f>(J44+K44+L44)/3</f>
        <v>4.4633333333333338</v>
      </c>
    </row>
    <row r="45" spans="1:13" x14ac:dyDescent="0.25">
      <c r="A45" s="2" t="s">
        <v>93</v>
      </c>
      <c r="B45" s="3" t="s">
        <v>34</v>
      </c>
      <c r="C45" s="8">
        <v>4.18</v>
      </c>
      <c r="D45" s="8">
        <v>3.48</v>
      </c>
      <c r="E45" s="8">
        <v>4.05</v>
      </c>
      <c r="F45" s="7">
        <f>(C45+D45+E45)/3</f>
        <v>3.9033333333333338</v>
      </c>
      <c r="H45" s="2" t="s">
        <v>130</v>
      </c>
      <c r="I45" s="3" t="s">
        <v>131</v>
      </c>
      <c r="J45" s="8">
        <v>4.68</v>
      </c>
      <c r="K45" s="8">
        <v>4.1399999999999997</v>
      </c>
      <c r="L45" s="8">
        <v>4.6100000000000003</v>
      </c>
      <c r="M45" s="7">
        <f>(J45+K45+L45)/3</f>
        <v>4.4766666666666666</v>
      </c>
    </row>
    <row r="46" spans="1:13" x14ac:dyDescent="0.25">
      <c r="A46" s="2" t="s">
        <v>59</v>
      </c>
      <c r="B46" s="3" t="s">
        <v>60</v>
      </c>
      <c r="C46" s="8">
        <v>3.81</v>
      </c>
      <c r="D46" s="8">
        <v>3.68</v>
      </c>
      <c r="E46" s="8">
        <v>4.25</v>
      </c>
      <c r="F46" s="7">
        <f>(C46+D46+E46)/3</f>
        <v>3.9133333333333336</v>
      </c>
      <c r="H46" s="2" t="s">
        <v>119</v>
      </c>
      <c r="I46" s="3" t="s">
        <v>120</v>
      </c>
      <c r="J46" s="8">
        <v>4.49</v>
      </c>
      <c r="K46" s="8">
        <v>4.58</v>
      </c>
      <c r="L46" s="8">
        <v>4.42</v>
      </c>
      <c r="M46" s="7">
        <f>(J46+K46+L46)/3</f>
        <v>4.496666666666667</v>
      </c>
    </row>
  </sheetData>
  <sortState ref="A2:F91">
    <sortCondition ref="F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9A27C4-90D5-482F-8EB2-087F2E7B272F}">
  <dimension ref="A1:M21"/>
  <sheetViews>
    <sheetView tabSelected="1" workbookViewId="0">
      <selection activeCell="E32" sqref="E32"/>
    </sheetView>
  </sheetViews>
  <sheetFormatPr defaultRowHeight="15" x14ac:dyDescent="0.25"/>
  <cols>
    <col min="1" max="1" width="22.42578125" customWidth="1"/>
    <col min="2" max="2" width="12.140625" customWidth="1"/>
    <col min="7" max="7" width="5.85546875" customWidth="1"/>
    <col min="8" max="8" width="22.140625" customWidth="1"/>
  </cols>
  <sheetData>
    <row r="1" spans="1:13" s="4" customFormat="1" x14ac:dyDescent="0.25">
      <c r="A1" s="9" t="s">
        <v>0</v>
      </c>
      <c r="B1" s="9" t="s">
        <v>1</v>
      </c>
      <c r="C1" s="6" t="s">
        <v>2</v>
      </c>
      <c r="D1" s="6" t="s">
        <v>3</v>
      </c>
      <c r="E1" s="6" t="s">
        <v>4</v>
      </c>
      <c r="F1" s="7" t="s">
        <v>181</v>
      </c>
      <c r="H1" s="9" t="s">
        <v>0</v>
      </c>
      <c r="I1" s="9" t="s">
        <v>1</v>
      </c>
      <c r="J1" s="6" t="s">
        <v>2</v>
      </c>
      <c r="K1" s="6" t="s">
        <v>3</v>
      </c>
      <c r="L1" s="6" t="s">
        <v>4</v>
      </c>
      <c r="M1" s="7" t="s">
        <v>181</v>
      </c>
    </row>
    <row r="2" spans="1:13" x14ac:dyDescent="0.25">
      <c r="A2" s="2" t="s">
        <v>179</v>
      </c>
      <c r="B2" s="3" t="s">
        <v>66</v>
      </c>
      <c r="C2" s="8">
        <v>6.73</v>
      </c>
      <c r="D2" s="8">
        <v>6.29</v>
      </c>
      <c r="E2" s="8">
        <v>5.56</v>
      </c>
      <c r="F2" s="7">
        <f>(C2+D2+E2)/3</f>
        <v>6.1933333333333325</v>
      </c>
      <c r="H2" s="2" t="s">
        <v>146</v>
      </c>
      <c r="I2" s="3" t="s">
        <v>70</v>
      </c>
      <c r="J2" s="8">
        <v>4.91</v>
      </c>
      <c r="K2" s="8">
        <v>5.24</v>
      </c>
      <c r="L2" s="8">
        <v>4.84</v>
      </c>
      <c r="M2" s="7">
        <f>(J2+K2+L2)/3</f>
        <v>4.996666666666667</v>
      </c>
    </row>
    <row r="3" spans="1:13" x14ac:dyDescent="0.25">
      <c r="A3" s="2" t="s">
        <v>175</v>
      </c>
      <c r="B3" s="3" t="s">
        <v>176</v>
      </c>
      <c r="C3" s="8">
        <v>6.24</v>
      </c>
      <c r="D3" s="8">
        <v>6.49</v>
      </c>
      <c r="E3" s="8">
        <v>5.84</v>
      </c>
      <c r="F3" s="7">
        <f>(C3+D3+E3)/3</f>
        <v>6.19</v>
      </c>
      <c r="H3" s="2" t="s">
        <v>155</v>
      </c>
      <c r="I3" s="3" t="s">
        <v>95</v>
      </c>
      <c r="J3" s="8">
        <v>5.24</v>
      </c>
      <c r="K3" s="8">
        <v>5.15</v>
      </c>
      <c r="L3" s="8">
        <v>4.58</v>
      </c>
      <c r="M3" s="7">
        <f>(J3+K3+L3)/3</f>
        <v>4.99</v>
      </c>
    </row>
    <row r="4" spans="1:13" x14ac:dyDescent="0.25">
      <c r="A4" s="2" t="s">
        <v>178</v>
      </c>
      <c r="B4" s="3" t="s">
        <v>66</v>
      </c>
      <c r="C4" s="8">
        <v>6.71</v>
      </c>
      <c r="D4" s="8">
        <v>6.61</v>
      </c>
      <c r="E4" s="8">
        <v>5.13</v>
      </c>
      <c r="F4" s="7">
        <f>(C4+D4+E4)/3</f>
        <v>6.1499999999999995</v>
      </c>
      <c r="H4" s="2" t="s">
        <v>134</v>
      </c>
      <c r="I4" s="3" t="s">
        <v>38</v>
      </c>
      <c r="J4" s="8">
        <v>4.72</v>
      </c>
      <c r="K4" s="8">
        <v>5.41</v>
      </c>
      <c r="L4" s="8">
        <v>4.82</v>
      </c>
      <c r="M4" s="7">
        <f>(J4+K4+L4)/3</f>
        <v>4.9833333333333334</v>
      </c>
    </row>
    <row r="5" spans="1:13" x14ac:dyDescent="0.25">
      <c r="A5" s="2" t="s">
        <v>172</v>
      </c>
      <c r="B5" s="3" t="s">
        <v>173</v>
      </c>
      <c r="C5" s="8">
        <v>6.01</v>
      </c>
      <c r="D5" s="8">
        <v>6.15</v>
      </c>
      <c r="E5" s="8">
        <v>5.48</v>
      </c>
      <c r="F5" s="7">
        <f>(C5+D5+E5)/3</f>
        <v>5.88</v>
      </c>
      <c r="H5" s="2" t="s">
        <v>159</v>
      </c>
      <c r="I5" s="3" t="s">
        <v>57</v>
      </c>
      <c r="J5" s="8">
        <v>5.52</v>
      </c>
      <c r="K5" s="8">
        <v>4.8899999999999997</v>
      </c>
      <c r="L5" s="8">
        <v>4.5</v>
      </c>
      <c r="M5" s="7">
        <f>(J5+K5+L5)/3</f>
        <v>4.97</v>
      </c>
    </row>
    <row r="6" spans="1:13" x14ac:dyDescent="0.25">
      <c r="A6" s="2" t="s">
        <v>174</v>
      </c>
      <c r="B6" s="3" t="s">
        <v>95</v>
      </c>
      <c r="C6" s="8">
        <v>6.02</v>
      </c>
      <c r="D6" s="8">
        <v>5.96</v>
      </c>
      <c r="E6" s="8">
        <v>5.64</v>
      </c>
      <c r="F6" s="7">
        <f>(C6+D6+E6)/3</f>
        <v>5.873333333333334</v>
      </c>
      <c r="H6" s="2" t="s">
        <v>154</v>
      </c>
      <c r="I6" s="3" t="s">
        <v>113</v>
      </c>
      <c r="J6" s="8">
        <v>5.19</v>
      </c>
      <c r="K6" s="8">
        <v>4.92</v>
      </c>
      <c r="L6" s="8">
        <v>4.6900000000000004</v>
      </c>
      <c r="M6" s="7">
        <f>(J6+K6+L6)/3</f>
        <v>4.9333333333333336</v>
      </c>
    </row>
    <row r="7" spans="1:13" x14ac:dyDescent="0.25">
      <c r="A7" s="2" t="s">
        <v>170</v>
      </c>
      <c r="B7" s="3" t="s">
        <v>171</v>
      </c>
      <c r="C7" s="8">
        <v>5.98</v>
      </c>
      <c r="D7" s="8">
        <v>5.78</v>
      </c>
      <c r="E7" s="8">
        <v>5.82</v>
      </c>
      <c r="F7" s="7">
        <f>(C7+D7+E7)/3</f>
        <v>5.86</v>
      </c>
      <c r="H7" s="2" t="s">
        <v>153</v>
      </c>
      <c r="I7" s="3" t="s">
        <v>113</v>
      </c>
      <c r="J7" s="8">
        <v>5.16</v>
      </c>
      <c r="K7" s="8">
        <v>5.03</v>
      </c>
      <c r="L7" s="8">
        <v>4.57</v>
      </c>
      <c r="M7" s="7">
        <f>(J7+K7+L7)/3</f>
        <v>4.9200000000000008</v>
      </c>
    </row>
    <row r="8" spans="1:13" x14ac:dyDescent="0.25">
      <c r="A8" s="2" t="s">
        <v>167</v>
      </c>
      <c r="B8" s="3" t="s">
        <v>48</v>
      </c>
      <c r="C8" s="8">
        <v>5.89</v>
      </c>
      <c r="D8" s="8">
        <v>6.37</v>
      </c>
      <c r="E8" s="8">
        <v>5.31</v>
      </c>
      <c r="F8" s="7">
        <f>(C8+D8+E8)/3</f>
        <v>5.8566666666666665</v>
      </c>
      <c r="H8" s="2" t="s">
        <v>150</v>
      </c>
      <c r="I8" s="3" t="s">
        <v>42</v>
      </c>
      <c r="J8" s="8">
        <v>5.12</v>
      </c>
      <c r="K8" s="8">
        <v>5.09</v>
      </c>
      <c r="L8" s="8">
        <v>4.5</v>
      </c>
      <c r="M8" s="7">
        <f>(J8+K8+L8)/3</f>
        <v>4.9033333333333333</v>
      </c>
    </row>
    <row r="9" spans="1:13" x14ac:dyDescent="0.25">
      <c r="A9" s="2" t="s">
        <v>177</v>
      </c>
      <c r="B9" s="3" t="s">
        <v>95</v>
      </c>
      <c r="C9" s="8">
        <v>6.33</v>
      </c>
      <c r="D9" s="8">
        <v>5.85</v>
      </c>
      <c r="E9" s="8">
        <v>5.25</v>
      </c>
      <c r="F9" s="7">
        <f>(C9+D9+E9)/3</f>
        <v>5.81</v>
      </c>
      <c r="H9" s="2" t="s">
        <v>129</v>
      </c>
      <c r="I9" s="3" t="s">
        <v>70</v>
      </c>
      <c r="J9" s="8">
        <v>4.6399999999999997</v>
      </c>
      <c r="K9" s="8">
        <v>5.22</v>
      </c>
      <c r="L9" s="8">
        <v>4.66</v>
      </c>
      <c r="M9" s="7">
        <f>(J9+K9+L9)/3</f>
        <v>4.84</v>
      </c>
    </row>
    <row r="10" spans="1:13" x14ac:dyDescent="0.25">
      <c r="A10" s="2" t="s">
        <v>180</v>
      </c>
      <c r="B10" s="3" t="s">
        <v>120</v>
      </c>
      <c r="C10" s="8">
        <v>6.91</v>
      </c>
      <c r="D10" s="8">
        <v>5.77</v>
      </c>
      <c r="E10" s="8">
        <v>4.5</v>
      </c>
      <c r="F10" s="7">
        <f>(C10+D10+E10)/3</f>
        <v>5.7266666666666666</v>
      </c>
      <c r="H10" s="2" t="s">
        <v>145</v>
      </c>
      <c r="I10" s="3" t="s">
        <v>64</v>
      </c>
      <c r="J10" s="8">
        <v>4.91</v>
      </c>
      <c r="K10" s="8">
        <v>4.58</v>
      </c>
      <c r="L10" s="8">
        <v>4.99</v>
      </c>
      <c r="M10" s="7">
        <f>(J10+K10+L10)/3</f>
        <v>4.8266666666666671</v>
      </c>
    </row>
    <row r="11" spans="1:13" x14ac:dyDescent="0.25">
      <c r="A11" s="2" t="s">
        <v>160</v>
      </c>
      <c r="B11" s="3" t="s">
        <v>50</v>
      </c>
      <c r="C11" s="8">
        <v>5.61</v>
      </c>
      <c r="D11" s="8">
        <v>5.42</v>
      </c>
      <c r="E11" s="8">
        <v>5.87</v>
      </c>
      <c r="F11" s="7">
        <f>(C11+D11+E11)/3</f>
        <v>5.6333333333333337</v>
      </c>
      <c r="H11" s="2" t="s">
        <v>144</v>
      </c>
      <c r="I11" s="3" t="s">
        <v>15</v>
      </c>
      <c r="J11" s="8">
        <v>4.8600000000000003</v>
      </c>
      <c r="K11" s="8">
        <v>4.58</v>
      </c>
      <c r="L11" s="8">
        <v>4.97</v>
      </c>
      <c r="M11" s="7">
        <f>(J11+K11+L11)/3</f>
        <v>4.8033333333333337</v>
      </c>
    </row>
    <row r="12" spans="1:13" x14ac:dyDescent="0.25">
      <c r="A12" s="2" t="s">
        <v>158</v>
      </c>
      <c r="B12" s="3" t="s">
        <v>81</v>
      </c>
      <c r="C12" s="8">
        <v>5.46</v>
      </c>
      <c r="D12" s="8">
        <v>5.97</v>
      </c>
      <c r="E12" s="8">
        <v>5.41</v>
      </c>
      <c r="F12" s="7">
        <f>(C12+D12+E12)/3</f>
        <v>5.6133333333333333</v>
      </c>
      <c r="H12" s="2" t="s">
        <v>142</v>
      </c>
      <c r="I12" s="3" t="s">
        <v>143</v>
      </c>
      <c r="J12" s="8">
        <v>4.8499999999999996</v>
      </c>
      <c r="K12" s="8">
        <v>5.13</v>
      </c>
      <c r="L12" s="8">
        <v>4.3099999999999996</v>
      </c>
      <c r="M12" s="7">
        <f>(J12+K12+L12)/3</f>
        <v>4.7633333333333328</v>
      </c>
    </row>
    <row r="13" spans="1:13" x14ac:dyDescent="0.25">
      <c r="A13" s="2" t="s">
        <v>168</v>
      </c>
      <c r="B13" s="3" t="s">
        <v>169</v>
      </c>
      <c r="C13" s="8">
        <v>5.89</v>
      </c>
      <c r="D13" s="8">
        <v>5.91</v>
      </c>
      <c r="E13" s="8">
        <v>5</v>
      </c>
      <c r="F13" s="7">
        <f>(C13+D13+E13)/3</f>
        <v>5.6000000000000005</v>
      </c>
      <c r="H13" s="2" t="s">
        <v>164</v>
      </c>
      <c r="I13" s="3" t="s">
        <v>165</v>
      </c>
      <c r="J13" s="8">
        <v>5.72</v>
      </c>
      <c r="K13" s="8">
        <v>4.8099999999999996</v>
      </c>
      <c r="L13" s="8">
        <v>3.72</v>
      </c>
      <c r="M13" s="7">
        <f>(J13+K13+L13)/3</f>
        <v>4.75</v>
      </c>
    </row>
    <row r="14" spans="1:13" x14ac:dyDescent="0.25">
      <c r="A14" s="2" t="s">
        <v>163</v>
      </c>
      <c r="B14" s="3" t="s">
        <v>81</v>
      </c>
      <c r="C14" s="8">
        <v>5.71</v>
      </c>
      <c r="D14" s="8">
        <v>5.57</v>
      </c>
      <c r="E14" s="8">
        <v>5.15</v>
      </c>
      <c r="F14" s="7">
        <f>(C14+D14+E14)/3</f>
        <v>5.4766666666666666</v>
      </c>
      <c r="H14" s="2" t="s">
        <v>151</v>
      </c>
      <c r="I14" s="3" t="s">
        <v>19</v>
      </c>
      <c r="J14" s="8">
        <v>5.14</v>
      </c>
      <c r="K14" s="8">
        <v>4.6100000000000003</v>
      </c>
      <c r="L14" s="8">
        <v>4.41</v>
      </c>
      <c r="M14" s="7">
        <f>(J14+K14+L14)/3</f>
        <v>4.72</v>
      </c>
    </row>
    <row r="15" spans="1:13" x14ac:dyDescent="0.25">
      <c r="A15" s="2" t="s">
        <v>166</v>
      </c>
      <c r="B15" s="3" t="s">
        <v>48</v>
      </c>
      <c r="C15" s="8">
        <v>5.81</v>
      </c>
      <c r="D15" s="8">
        <v>5.55</v>
      </c>
      <c r="E15" s="8">
        <v>4.88</v>
      </c>
      <c r="F15" s="7">
        <f>(C15+D15+E15)/3</f>
        <v>5.4133333333333331</v>
      </c>
      <c r="H15" s="2" t="s">
        <v>102</v>
      </c>
      <c r="I15" s="3" t="s">
        <v>103</v>
      </c>
      <c r="J15" s="8">
        <v>4.29</v>
      </c>
      <c r="K15" s="8">
        <v>4.8499999999999996</v>
      </c>
      <c r="L15" s="8">
        <v>4.93</v>
      </c>
      <c r="M15" s="7">
        <f>(J15+K15+L15)/3</f>
        <v>4.6900000000000004</v>
      </c>
    </row>
    <row r="16" spans="1:13" x14ac:dyDescent="0.25">
      <c r="A16" s="2" t="s">
        <v>161</v>
      </c>
      <c r="B16" s="3" t="s">
        <v>162</v>
      </c>
      <c r="C16" s="8">
        <v>5.65</v>
      </c>
      <c r="D16" s="8">
        <v>5.15</v>
      </c>
      <c r="E16" s="8">
        <v>5.19</v>
      </c>
      <c r="F16" s="7">
        <f>(C16+D16+E16)/3</f>
        <v>5.330000000000001</v>
      </c>
      <c r="H16" s="2" t="s">
        <v>138</v>
      </c>
      <c r="I16" s="3" t="s">
        <v>50</v>
      </c>
      <c r="J16" s="8">
        <v>4.79</v>
      </c>
      <c r="K16" s="8">
        <v>4.57</v>
      </c>
      <c r="L16" s="8">
        <v>4.51</v>
      </c>
      <c r="M16" s="7">
        <f>(J16+K16+L16)/3</f>
        <v>4.6233333333333331</v>
      </c>
    </row>
    <row r="17" spans="1:13" x14ac:dyDescent="0.25">
      <c r="A17" s="2" t="s">
        <v>137</v>
      </c>
      <c r="B17" s="3" t="s">
        <v>17</v>
      </c>
      <c r="C17" s="8">
        <v>4.76</v>
      </c>
      <c r="D17" s="8">
        <v>5.94</v>
      </c>
      <c r="E17" s="8">
        <v>5.28</v>
      </c>
      <c r="F17" s="7">
        <f>(C17+D17+E17)/3</f>
        <v>5.3266666666666671</v>
      </c>
      <c r="H17" s="2" t="s">
        <v>140</v>
      </c>
      <c r="I17" s="3" t="s">
        <v>141</v>
      </c>
      <c r="J17" s="8">
        <v>4.84</v>
      </c>
      <c r="K17" s="8">
        <v>4.5999999999999996</v>
      </c>
      <c r="L17" s="8">
        <v>4.41</v>
      </c>
      <c r="M17" s="7">
        <f>(J17+K17+L17)/3</f>
        <v>4.6166666666666663</v>
      </c>
    </row>
    <row r="18" spans="1:13" x14ac:dyDescent="0.25">
      <c r="A18" s="2" t="s">
        <v>147</v>
      </c>
      <c r="B18" s="3" t="s">
        <v>64</v>
      </c>
      <c r="C18" s="8">
        <v>4.95</v>
      </c>
      <c r="D18" s="8">
        <v>5.36</v>
      </c>
      <c r="E18" s="8">
        <v>5.32</v>
      </c>
      <c r="F18" s="7">
        <f>(C18+D18+E18)/3</f>
        <v>5.21</v>
      </c>
      <c r="H18" s="2" t="s">
        <v>108</v>
      </c>
      <c r="I18" s="3" t="s">
        <v>109</v>
      </c>
      <c r="J18" s="8">
        <v>4.3499999999999996</v>
      </c>
      <c r="K18" s="8">
        <v>5.0599999999999996</v>
      </c>
      <c r="L18" s="8">
        <v>4.43</v>
      </c>
      <c r="M18" s="7">
        <f>(J18+K18+L18)/3</f>
        <v>4.6133333333333333</v>
      </c>
    </row>
    <row r="19" spans="1:13" x14ac:dyDescent="0.25">
      <c r="A19" s="2" t="s">
        <v>157</v>
      </c>
      <c r="B19" s="3" t="s">
        <v>38</v>
      </c>
      <c r="C19" s="8">
        <v>5.38</v>
      </c>
      <c r="D19" s="8">
        <v>5.33</v>
      </c>
      <c r="E19" s="8">
        <v>4.79</v>
      </c>
      <c r="F19" s="7">
        <f>(C19+D19+E19)/3</f>
        <v>5.166666666666667</v>
      </c>
      <c r="H19" s="2" t="s">
        <v>139</v>
      </c>
      <c r="I19" s="3" t="s">
        <v>42</v>
      </c>
      <c r="J19" s="8">
        <v>4.84</v>
      </c>
      <c r="K19" s="8">
        <v>4.88</v>
      </c>
      <c r="L19" s="8">
        <v>4.0999999999999996</v>
      </c>
      <c r="M19" s="7">
        <f>(J19+K19+L19)/3</f>
        <v>4.6066666666666665</v>
      </c>
    </row>
    <row r="20" spans="1:13" x14ac:dyDescent="0.25">
      <c r="A20" s="2" t="s">
        <v>156</v>
      </c>
      <c r="B20" s="3" t="s">
        <v>113</v>
      </c>
      <c r="C20" s="8">
        <v>5.38</v>
      </c>
      <c r="D20" s="8">
        <v>5.14</v>
      </c>
      <c r="E20" s="8">
        <v>4.84</v>
      </c>
      <c r="F20" s="7">
        <f>(C20+D20+E20)/3</f>
        <v>5.12</v>
      </c>
      <c r="H20" s="2" t="s">
        <v>116</v>
      </c>
      <c r="I20" s="3" t="s">
        <v>40</v>
      </c>
      <c r="J20" s="8">
        <v>4.46</v>
      </c>
      <c r="K20" s="8">
        <v>5.27</v>
      </c>
      <c r="L20" s="8">
        <v>4.07</v>
      </c>
      <c r="M20" s="7">
        <f>(J20+K20+L20)/3</f>
        <v>4.6000000000000005</v>
      </c>
    </row>
    <row r="21" spans="1:13" x14ac:dyDescent="0.25">
      <c r="A21" s="2" t="s">
        <v>148</v>
      </c>
      <c r="B21" s="3" t="s">
        <v>44</v>
      </c>
      <c r="C21" s="8">
        <v>5.08</v>
      </c>
      <c r="D21" s="8">
        <v>5.31</v>
      </c>
      <c r="E21" s="8">
        <v>4.75</v>
      </c>
      <c r="F21" s="7">
        <f>(C21+D21+E21)/3</f>
        <v>5.0466666666666669</v>
      </c>
      <c r="H21" s="2" t="s">
        <v>104</v>
      </c>
      <c r="I21" s="3" t="s">
        <v>26</v>
      </c>
      <c r="J21" s="8">
        <v>4.3099999999999996</v>
      </c>
      <c r="K21" s="8">
        <v>5.09</v>
      </c>
      <c r="L21" s="8">
        <v>4.2699999999999996</v>
      </c>
      <c r="M21" s="7">
        <f>(J21+K21+L21)/3</f>
        <v>4.5566666666666658</v>
      </c>
    </row>
  </sheetData>
  <sortState ref="A2:F41">
    <sortCondition descending="1" ref="F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GOOD</vt:lpstr>
      <vt:lpstr>BAD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 Flowers</dc:creator>
  <cp:lastModifiedBy>Ray Flowers</cp:lastModifiedBy>
  <dcterms:created xsi:type="dcterms:W3CDTF">2019-11-22T19:48:20Z</dcterms:created>
  <dcterms:modified xsi:type="dcterms:W3CDTF">2019-11-22T20:44:16Z</dcterms:modified>
</cp:coreProperties>
</file>